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Plocha\Plamínek 2025\"/>
    </mc:Choice>
  </mc:AlternateContent>
  <xr:revisionPtr revIDLastSave="0" documentId="13_ncr:1_{0A279550-AA3B-4CFA-AEB3-F3872C97AEC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Mladší dívk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4" i="1" l="1"/>
  <c r="F46" i="1"/>
  <c r="F25" i="1"/>
  <c r="F22" i="1"/>
  <c r="F15" i="1"/>
  <c r="F10" i="1"/>
  <c r="F44" i="1"/>
  <c r="F26" i="1"/>
  <c r="F50" i="1"/>
  <c r="F45" i="1"/>
  <c r="F49" i="1"/>
  <c r="F21" i="1"/>
  <c r="F13" i="1"/>
  <c r="F17" i="1"/>
  <c r="F12" i="1"/>
  <c r="F11" i="1"/>
  <c r="F40" i="1"/>
  <c r="F36" i="1"/>
  <c r="F18" i="1"/>
  <c r="F34" i="1"/>
  <c r="F35" i="1"/>
  <c r="F41" i="1"/>
  <c r="F31" i="1"/>
  <c r="F28" i="1"/>
  <c r="F19" i="1"/>
  <c r="F38" i="1"/>
  <c r="F43" i="1"/>
  <c r="F56" i="1"/>
  <c r="F52" i="1"/>
  <c r="F47" i="1"/>
  <c r="F42" i="1"/>
  <c r="F51" i="1"/>
  <c r="F48" i="1"/>
  <c r="F39" i="1"/>
  <c r="F23" i="1"/>
  <c r="F32" i="1"/>
  <c r="F53" i="1"/>
  <c r="F14" i="1"/>
  <c r="F29" i="1"/>
  <c r="F20" i="1"/>
  <c r="F33" i="1"/>
  <c r="F55" i="1"/>
  <c r="F16" i="1"/>
  <c r="F24" i="1"/>
  <c r="F27" i="1"/>
  <c r="F30" i="1"/>
  <c r="F37" i="1"/>
  <c r="G54" i="1" l="1"/>
  <c r="G55" i="1" l="1"/>
  <c r="G20" i="1"/>
  <c r="G29" i="1"/>
  <c r="G53" i="1"/>
  <c r="G32" i="1"/>
  <c r="G30" i="1"/>
  <c r="G33" i="1"/>
  <c r="G43" i="1"/>
  <c r="G42" i="1"/>
  <c r="G51" i="1"/>
  <c r="G37" i="1"/>
  <c r="G23" i="1"/>
  <c r="G47" i="1"/>
  <c r="G52" i="1"/>
  <c r="G19" i="1"/>
  <c r="G16" i="1"/>
  <c r="G48" i="1"/>
  <c r="G27" i="1"/>
  <c r="G24" i="1"/>
  <c r="G14" i="1"/>
  <c r="G39" i="1"/>
  <c r="G38" i="1"/>
  <c r="G56" i="1"/>
  <c r="G34" i="1"/>
  <c r="G10" i="1"/>
  <c r="G40" i="1"/>
  <c r="G45" i="1"/>
  <c r="G15" i="1"/>
  <c r="G11" i="1"/>
  <c r="G49" i="1"/>
  <c r="G28" i="1"/>
  <c r="G12" i="1"/>
  <c r="G50" i="1"/>
  <c r="G25" i="1"/>
  <c r="G35" i="1"/>
  <c r="G31" i="1"/>
  <c r="G46" i="1"/>
  <c r="G41" i="1"/>
  <c r="G18" i="1"/>
  <c r="G13" i="1"/>
  <c r="G26" i="1"/>
  <c r="G17" i="1"/>
  <c r="G22" i="1"/>
  <c r="G36" i="1"/>
  <c r="G21" i="1"/>
  <c r="G44" i="1"/>
</calcChain>
</file>

<file path=xl/sharedStrings.xml><?xml version="1.0" encoding="utf-8"?>
<sst xmlns="http://schemas.openxmlformats.org/spreadsheetml/2006/main" count="154" uniqueCount="119">
  <si>
    <t>O slatinský plamínek</t>
  </si>
  <si>
    <t>soutěž v běhu na 60 m s překážkami</t>
  </si>
  <si>
    <t>kategorie</t>
  </si>
  <si>
    <t>MLADŠÍ DÍVKY</t>
  </si>
  <si>
    <t>Jméno</t>
  </si>
  <si>
    <t>SDH</t>
  </si>
  <si>
    <t>1. pokus</t>
  </si>
  <si>
    <t>2. pokus</t>
  </si>
  <si>
    <t>Výsledný čas</t>
  </si>
  <si>
    <t>Pořadí</t>
  </si>
  <si>
    <t>Vrchovina</t>
  </si>
  <si>
    <t>Libáň</t>
  </si>
  <si>
    <t>Osek</t>
  </si>
  <si>
    <t>Třebovětice</t>
  </si>
  <si>
    <t>Slatiny</t>
  </si>
  <si>
    <t>Jičín</t>
  </si>
  <si>
    <t>Dobrá Voda</t>
  </si>
  <si>
    <t>1.</t>
  </si>
  <si>
    <t>2.</t>
  </si>
  <si>
    <t>4.</t>
  </si>
  <si>
    <t>6.</t>
  </si>
  <si>
    <t>7.</t>
  </si>
  <si>
    <t>10.</t>
  </si>
  <si>
    <t>11.</t>
  </si>
  <si>
    <t>12.</t>
  </si>
  <si>
    <t>13.</t>
  </si>
  <si>
    <t>14.</t>
  </si>
  <si>
    <t>15.</t>
  </si>
  <si>
    <t>17.</t>
  </si>
  <si>
    <t>19.</t>
  </si>
  <si>
    <t>20.</t>
  </si>
  <si>
    <t>21.</t>
  </si>
  <si>
    <t>22.</t>
  </si>
  <si>
    <t>24.</t>
  </si>
  <si>
    <t>26.</t>
  </si>
  <si>
    <t>27.</t>
  </si>
  <si>
    <t>29.</t>
  </si>
  <si>
    <t>31.</t>
  </si>
  <si>
    <t>33.</t>
  </si>
  <si>
    <t>Vidochov</t>
  </si>
  <si>
    <t>Start. číslo</t>
  </si>
  <si>
    <t>Eliška Broučková</t>
  </si>
  <si>
    <t>Lužany</t>
  </si>
  <si>
    <t>Slatiny, 27. dubna 2025</t>
  </si>
  <si>
    <t>Amálka Honsů</t>
  </si>
  <si>
    <t>Magdaléna Soukupová</t>
  </si>
  <si>
    <t>Lucie Benešová</t>
  </si>
  <si>
    <t>Tereza Cvejnová</t>
  </si>
  <si>
    <t>Vojice</t>
  </si>
  <si>
    <t>Eliška Křepelová</t>
  </si>
  <si>
    <t>Adéla Soukupová</t>
  </si>
  <si>
    <t>Viktorka Pšeničková</t>
  </si>
  <si>
    <t>Nela Študentová</t>
  </si>
  <si>
    <t>Anežka Rejhová</t>
  </si>
  <si>
    <t>Karla Staňková</t>
  </si>
  <si>
    <t>Markéta Pokorná</t>
  </si>
  <si>
    <t>Tereza Krňávková</t>
  </si>
  <si>
    <t>Elena Hradecká</t>
  </si>
  <si>
    <t>Ema Preisllerová</t>
  </si>
  <si>
    <t>Marie Skokanová</t>
  </si>
  <si>
    <t>Markéta Česáková</t>
  </si>
  <si>
    <t>Nikol Hutníková</t>
  </si>
  <si>
    <t>Štěpánka Buriánková</t>
  </si>
  <si>
    <t>Jolana Brendlová</t>
  </si>
  <si>
    <t>Mariana Brendlová</t>
  </si>
  <si>
    <t>Šarlota Gabrielová</t>
  </si>
  <si>
    <t>Třtěnice</t>
  </si>
  <si>
    <t>Adéla Blažková</t>
  </si>
  <si>
    <t>Lázně Bělohrad</t>
  </si>
  <si>
    <t>Vanesa Vališová</t>
  </si>
  <si>
    <t>Eliška Mezerová</t>
  </si>
  <si>
    <t>Hermína Kožíšková</t>
  </si>
  <si>
    <t>Markéta Tobiášová</t>
  </si>
  <si>
    <t>Tereza Schusterová</t>
  </si>
  <si>
    <t>Adriana Jusková</t>
  </si>
  <si>
    <t>Magdaléna Tobolková</t>
  </si>
  <si>
    <t>Nikola Seifertová</t>
  </si>
  <si>
    <t>Julie Němcová</t>
  </si>
  <si>
    <t>Ema Kamlerová</t>
  </si>
  <si>
    <t>Elen Kalenská</t>
  </si>
  <si>
    <t>Viktorie Kalenská</t>
  </si>
  <si>
    <t>Danielle Matěnová</t>
  </si>
  <si>
    <t>Emma Havlíčková</t>
  </si>
  <si>
    <t>Nella Hammerschmiedtová</t>
  </si>
  <si>
    <t>Viktorie Smitalová</t>
  </si>
  <si>
    <t>Kateřina Horáčková</t>
  </si>
  <si>
    <t>Antonie Navrátilová</t>
  </si>
  <si>
    <t>Agáta Nývltová</t>
  </si>
  <si>
    <t>Sabina Hůlková</t>
  </si>
  <si>
    <t>Laura Ronová</t>
  </si>
  <si>
    <t>Klára Paličová</t>
  </si>
  <si>
    <t>Rozálie Kormošová</t>
  </si>
  <si>
    <t>Alžběta Vávrová</t>
  </si>
  <si>
    <t>35.</t>
  </si>
  <si>
    <t>36.</t>
  </si>
  <si>
    <t>37.</t>
  </si>
  <si>
    <t>40.</t>
  </si>
  <si>
    <t>42.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</si>
  <si>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</si>
  <si>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</si>
  <si>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</si>
  <si>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</si>
  <si>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</si>
  <si>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</si>
  <si>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</si>
  <si>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</si>
  <si>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</si>
  <si>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</si>
  <si>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54.</t>
  </si>
  <si>
    <t>55.</t>
  </si>
  <si>
    <t>58.</t>
  </si>
  <si>
    <t>59.</t>
  </si>
  <si>
    <t>60.</t>
  </si>
  <si>
    <t>61.</t>
  </si>
  <si>
    <t>62.</t>
  </si>
  <si>
    <t>63.</t>
  </si>
  <si>
    <t>64.</t>
  </si>
  <si>
    <t>66.</t>
  </si>
  <si>
    <t>OKRES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</si>
</sst>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sz val="8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2"/>
  <sheetViews>
    <sheetView tabSelected="1" zoomScaleNormal="100" zoomScalePageLayoutView="70" workbookViewId="0">
      <selection activeCell="B6" sqref="B6"/>
    </sheetView>
  </sheetViews>
  <sheetFormatPr defaultRowHeight="14.4" x14ac:dyDescent="0.3"/>
  <cols>
    <col min="1" max="1" width="7.44140625" customWidth="1"/>
    <col min="2" max="2" width="29.44140625" customWidth="1"/>
    <col min="3" max="3" width="20.88671875" customWidth="1"/>
    <col min="4" max="5" width="8.6640625" customWidth="1"/>
    <col min="6" max="6" width="13" customWidth="1"/>
    <col min="7" max="1024" width="8.6640625" customWidth="1"/>
  </cols>
  <sheetData>
    <row r="1" spans="1:7" ht="21" x14ac:dyDescent="0.4">
      <c r="A1" s="30" t="s">
        <v>0</v>
      </c>
      <c r="B1" s="30"/>
      <c r="C1" s="30"/>
      <c r="D1" s="30"/>
      <c r="E1" s="30"/>
      <c r="F1" s="30"/>
      <c r="G1" s="30"/>
    </row>
    <row r="2" spans="1:7" ht="21" x14ac:dyDescent="0.4">
      <c r="A2" s="31" t="s">
        <v>1</v>
      </c>
      <c r="B2" s="31"/>
      <c r="C2" s="31"/>
      <c r="D2" s="31"/>
      <c r="E2" s="31"/>
      <c r="F2" s="31"/>
      <c r="G2" s="31"/>
    </row>
    <row r="3" spans="1:7" x14ac:dyDescent="0.3">
      <c r="A3" s="2"/>
      <c r="B3" s="2"/>
      <c r="C3" s="2"/>
      <c r="D3" s="2"/>
      <c r="E3" s="2"/>
      <c r="F3" s="2"/>
      <c r="G3" s="2"/>
    </row>
    <row r="4" spans="1:7" ht="15.6" x14ac:dyDescent="0.3">
      <c r="A4" s="32" t="s">
        <v>43</v>
      </c>
      <c r="B4" s="32"/>
      <c r="C4" s="32"/>
      <c r="D4" s="32"/>
      <c r="E4" s="32"/>
      <c r="F4" s="32"/>
      <c r="G4" s="32"/>
    </row>
    <row r="5" spans="1:7" ht="15.6" x14ac:dyDescent="0.3">
      <c r="A5" s="9"/>
      <c r="B5" s="9"/>
      <c r="C5" s="9"/>
      <c r="D5" s="9"/>
      <c r="E5" s="9"/>
      <c r="F5" s="9"/>
      <c r="G5" s="9"/>
    </row>
    <row r="6" spans="1:7" ht="23.4" x14ac:dyDescent="0.45">
      <c r="A6" s="9"/>
      <c r="B6" s="9"/>
      <c r="C6" s="29" t="s">
        <v>118</v>
      </c>
      <c r="D6" s="9"/>
      <c r="E6" s="9"/>
      <c r="F6" s="1"/>
      <c r="G6" s="1"/>
    </row>
    <row r="7" spans="1:7" ht="15.6" x14ac:dyDescent="0.3">
      <c r="A7" s="33" t="s">
        <v>2</v>
      </c>
      <c r="B7" s="33"/>
      <c r="C7" s="32" t="s">
        <v>3</v>
      </c>
      <c r="D7" s="32"/>
      <c r="E7" s="32"/>
      <c r="F7" s="32"/>
      <c r="G7" s="32"/>
    </row>
    <row r="8" spans="1:7" ht="16.2" thickBot="1" x14ac:dyDescent="0.35">
      <c r="A8" s="10"/>
      <c r="B8" s="10"/>
      <c r="C8" s="10"/>
      <c r="D8" s="10"/>
      <c r="E8" s="10"/>
    </row>
    <row r="9" spans="1:7" ht="29.25" customHeight="1" thickTop="1" thickBot="1" x14ac:dyDescent="0.35">
      <c r="A9" s="11" t="s">
        <v>40</v>
      </c>
      <c r="B9" s="11" t="s">
        <v>4</v>
      </c>
      <c r="C9" s="11" t="s">
        <v>5</v>
      </c>
      <c r="D9" s="11" t="s">
        <v>6</v>
      </c>
      <c r="E9" s="11" t="s">
        <v>7</v>
      </c>
      <c r="F9" s="11" t="s">
        <v>8</v>
      </c>
      <c r="G9" s="11" t="s">
        <v>9</v>
      </c>
    </row>
    <row r="10" spans="1:7" ht="16.8" thickTop="1" thickBot="1" x14ac:dyDescent="0.35">
      <c r="A10" s="18" t="s">
        <v>24</v>
      </c>
      <c r="B10" s="16" t="s">
        <v>87</v>
      </c>
      <c r="C10" s="19" t="s">
        <v>12</v>
      </c>
      <c r="D10" s="20">
        <v>18.899999999999999</v>
      </c>
      <c r="E10" s="21">
        <v>18.059999999999999</v>
      </c>
      <c r="F10" s="21">
        <f t="shared" ref="F10:F56" si="0">MIN(D10:E10)</f>
        <v>18.059999999999999</v>
      </c>
      <c r="G10" s="28">
        <f t="shared" ref="G10:G56" si="1">_xlfn.RANK.EQ(F10,$F$10:$F$80,1)</f>
        <v>1</v>
      </c>
    </row>
    <row r="11" spans="1:7" ht="16.8" thickTop="1" thickBot="1" x14ac:dyDescent="0.35">
      <c r="A11" s="18" t="s">
        <v>23</v>
      </c>
      <c r="B11" s="16" t="s">
        <v>84</v>
      </c>
      <c r="C11" s="19" t="s">
        <v>16</v>
      </c>
      <c r="D11" s="20">
        <v>21.2</v>
      </c>
      <c r="E11" s="21">
        <v>18.88</v>
      </c>
      <c r="F11" s="21">
        <f t="shared" si="0"/>
        <v>18.88</v>
      </c>
      <c r="G11" s="28">
        <f t="shared" si="1"/>
        <v>2</v>
      </c>
    </row>
    <row r="12" spans="1:7" ht="16.8" thickTop="1" thickBot="1" x14ac:dyDescent="0.35">
      <c r="A12" s="18" t="s">
        <v>29</v>
      </c>
      <c r="B12" s="16" t="s">
        <v>88</v>
      </c>
      <c r="C12" s="19" t="s">
        <v>12</v>
      </c>
      <c r="D12" s="20">
        <v>22.2</v>
      </c>
      <c r="E12" s="21">
        <v>20.22</v>
      </c>
      <c r="F12" s="21">
        <f t="shared" si="0"/>
        <v>20.22</v>
      </c>
      <c r="G12" s="28">
        <f t="shared" si="1"/>
        <v>3</v>
      </c>
    </row>
    <row r="13" spans="1:7" ht="16.8" thickTop="1" thickBot="1" x14ac:dyDescent="0.35">
      <c r="A13" s="18" t="s">
        <v>93</v>
      </c>
      <c r="B13" s="16" t="s">
        <v>85</v>
      </c>
      <c r="C13" s="19" t="s">
        <v>16</v>
      </c>
      <c r="D13" s="20">
        <v>22.72</v>
      </c>
      <c r="E13" s="21">
        <v>21.39</v>
      </c>
      <c r="F13" s="21">
        <f t="shared" si="0"/>
        <v>21.39</v>
      </c>
      <c r="G13" s="28">
        <f t="shared" si="1"/>
        <v>4</v>
      </c>
    </row>
    <row r="14" spans="1:7" ht="16.8" thickTop="1" thickBot="1" x14ac:dyDescent="0.35">
      <c r="A14" s="18" t="s">
        <v>106</v>
      </c>
      <c r="B14" s="16" t="s">
        <v>55</v>
      </c>
      <c r="C14" s="19" t="s">
        <v>11</v>
      </c>
      <c r="D14" s="20">
        <v>23.14</v>
      </c>
      <c r="E14" s="21">
        <v>27.79</v>
      </c>
      <c r="F14" s="21">
        <f t="shared" si="0"/>
        <v>23.14</v>
      </c>
      <c r="G14" s="28">
        <f t="shared" si="1"/>
        <v>5</v>
      </c>
    </row>
    <row r="15" spans="1:7" ht="16.8" thickTop="1" thickBot="1" x14ac:dyDescent="0.35">
      <c r="A15" s="18" t="s">
        <v>38</v>
      </c>
      <c r="B15" s="16" t="s">
        <v>90</v>
      </c>
      <c r="C15" s="19" t="s">
        <v>12</v>
      </c>
      <c r="D15" s="20">
        <v>24.39</v>
      </c>
      <c r="E15" s="21">
        <v>23.31</v>
      </c>
      <c r="F15" s="21">
        <f t="shared" si="0"/>
        <v>23.31</v>
      </c>
      <c r="G15" s="28">
        <f t="shared" si="1"/>
        <v>6</v>
      </c>
    </row>
    <row r="16" spans="1:7" ht="16.8" thickTop="1" thickBot="1" x14ac:dyDescent="0.35">
      <c r="A16" s="18" t="s">
        <v>22</v>
      </c>
      <c r="B16" s="16" t="s">
        <v>74</v>
      </c>
      <c r="C16" s="19" t="s">
        <v>13</v>
      </c>
      <c r="D16" s="20">
        <v>24.54</v>
      </c>
      <c r="E16" s="21">
        <v>23.64</v>
      </c>
      <c r="F16" s="21">
        <f t="shared" si="0"/>
        <v>23.64</v>
      </c>
      <c r="G16" s="28">
        <f t="shared" si="1"/>
        <v>7</v>
      </c>
    </row>
    <row r="17" spans="1:17" ht="16.8" thickTop="1" thickBot="1" x14ac:dyDescent="0.35">
      <c r="A17" s="18" t="s">
        <v>34</v>
      </c>
      <c r="B17" s="16" t="s">
        <v>78</v>
      </c>
      <c r="C17" s="19" t="s">
        <v>10</v>
      </c>
      <c r="D17" s="20">
        <v>23.68</v>
      </c>
      <c r="E17" s="21">
        <v>24.39</v>
      </c>
      <c r="F17" s="21">
        <f t="shared" si="0"/>
        <v>23.68</v>
      </c>
      <c r="G17" s="28">
        <f t="shared" si="1"/>
        <v>8</v>
      </c>
    </row>
    <row r="18" spans="1:17" ht="16.8" thickTop="1" thickBot="1" x14ac:dyDescent="0.35">
      <c r="A18" s="18" t="s">
        <v>99</v>
      </c>
      <c r="B18" s="16" t="s">
        <v>91</v>
      </c>
      <c r="C18" s="19" t="s">
        <v>12</v>
      </c>
      <c r="D18" s="20">
        <v>27.72</v>
      </c>
      <c r="E18" s="21">
        <v>24.04</v>
      </c>
      <c r="F18" s="21">
        <f t="shared" si="0"/>
        <v>24.04</v>
      </c>
      <c r="G18" s="28">
        <f t="shared" si="1"/>
        <v>9</v>
      </c>
    </row>
    <row r="19" spans="1:17" ht="16.8" thickTop="1" thickBot="1" x14ac:dyDescent="0.35">
      <c r="A19" s="18" t="s">
        <v>32</v>
      </c>
      <c r="B19" s="16" t="s">
        <v>45</v>
      </c>
      <c r="C19" s="19" t="s">
        <v>42</v>
      </c>
      <c r="D19" s="20">
        <v>24.08</v>
      </c>
      <c r="E19" s="21">
        <v>25.13</v>
      </c>
      <c r="F19" s="21">
        <f t="shared" si="0"/>
        <v>24.08</v>
      </c>
      <c r="G19" s="28">
        <f t="shared" si="1"/>
        <v>10</v>
      </c>
      <c r="J19" s="5"/>
      <c r="K19" s="5"/>
      <c r="L19" s="4"/>
      <c r="N19" s="8"/>
      <c r="O19" s="6"/>
      <c r="P19" s="6"/>
      <c r="Q19" s="7"/>
    </row>
    <row r="20" spans="1:17" ht="16.8" thickTop="1" thickBot="1" x14ac:dyDescent="0.35">
      <c r="A20" s="18" t="s">
        <v>104</v>
      </c>
      <c r="B20" s="16" t="s">
        <v>52</v>
      </c>
      <c r="C20" s="19" t="s">
        <v>48</v>
      </c>
      <c r="D20" s="20">
        <v>24.92</v>
      </c>
      <c r="E20" s="21">
        <v>75.25</v>
      </c>
      <c r="F20" s="21">
        <f t="shared" si="0"/>
        <v>24.92</v>
      </c>
      <c r="G20" s="28">
        <f t="shared" si="1"/>
        <v>11</v>
      </c>
    </row>
    <row r="21" spans="1:17" ht="16.8" thickTop="1" thickBot="1" x14ac:dyDescent="0.35">
      <c r="A21" s="18" t="s">
        <v>97</v>
      </c>
      <c r="B21" s="16" t="s">
        <v>79</v>
      </c>
      <c r="C21" s="19" t="s">
        <v>10</v>
      </c>
      <c r="D21" s="20">
        <v>24.95</v>
      </c>
      <c r="E21" s="21">
        <v>25.33</v>
      </c>
      <c r="F21" s="21">
        <f t="shared" si="0"/>
        <v>24.95</v>
      </c>
      <c r="G21" s="28">
        <f t="shared" si="1"/>
        <v>12</v>
      </c>
    </row>
    <row r="22" spans="1:17" ht="16.8" thickTop="1" thickBot="1" x14ac:dyDescent="0.35">
      <c r="A22" s="18" t="s">
        <v>103</v>
      </c>
      <c r="B22" s="16" t="s">
        <v>92</v>
      </c>
      <c r="C22" s="19" t="s">
        <v>12</v>
      </c>
      <c r="D22" s="20">
        <v>26.06</v>
      </c>
      <c r="E22" s="21">
        <v>25.14</v>
      </c>
      <c r="F22" s="21">
        <f t="shared" si="0"/>
        <v>25.14</v>
      </c>
      <c r="G22" s="28">
        <f t="shared" si="1"/>
        <v>13</v>
      </c>
      <c r="H22" s="6"/>
      <c r="I22" s="7"/>
    </row>
    <row r="23" spans="1:17" ht="16.8" thickTop="1" thickBot="1" x14ac:dyDescent="0.35">
      <c r="A23" s="18" t="s">
        <v>113</v>
      </c>
      <c r="B23" s="16" t="s">
        <v>50</v>
      </c>
      <c r="C23" s="19" t="s">
        <v>48</v>
      </c>
      <c r="D23" s="20">
        <v>28.38</v>
      </c>
      <c r="E23" s="21">
        <v>25.36</v>
      </c>
      <c r="F23" s="21">
        <f t="shared" si="0"/>
        <v>25.36</v>
      </c>
      <c r="G23" s="28">
        <f t="shared" si="1"/>
        <v>14</v>
      </c>
      <c r="H23" s="5"/>
      <c r="I23" s="4"/>
      <c r="K23" s="8"/>
      <c r="L23" s="6"/>
      <c r="M23" s="6"/>
      <c r="N23" s="7"/>
    </row>
    <row r="24" spans="1:17" ht="16.8" thickTop="1" thickBot="1" x14ac:dyDescent="0.35">
      <c r="A24" s="18" t="s">
        <v>36</v>
      </c>
      <c r="B24" s="16" t="s">
        <v>46</v>
      </c>
      <c r="C24" s="19" t="s">
        <v>42</v>
      </c>
      <c r="D24" s="20">
        <v>28.63</v>
      </c>
      <c r="E24" s="21">
        <v>25.66</v>
      </c>
      <c r="F24" s="21">
        <f t="shared" si="0"/>
        <v>25.66</v>
      </c>
      <c r="G24" s="28">
        <f t="shared" si="1"/>
        <v>15</v>
      </c>
      <c r="J24" s="5"/>
      <c r="K24" s="5"/>
      <c r="L24" s="4"/>
      <c r="N24" s="8"/>
      <c r="O24" s="6"/>
      <c r="P24" s="6"/>
      <c r="Q24" s="7"/>
    </row>
    <row r="25" spans="1:17" ht="16.8" thickTop="1" thickBot="1" x14ac:dyDescent="0.35">
      <c r="A25" s="18" t="s">
        <v>25</v>
      </c>
      <c r="B25" s="16" t="s">
        <v>47</v>
      </c>
      <c r="C25" s="19" t="s">
        <v>42</v>
      </c>
      <c r="D25" s="20">
        <v>29.74</v>
      </c>
      <c r="E25" s="21">
        <v>25.81</v>
      </c>
      <c r="F25" s="21">
        <f t="shared" si="0"/>
        <v>25.81</v>
      </c>
      <c r="G25" s="28">
        <f t="shared" si="1"/>
        <v>16</v>
      </c>
      <c r="J25" s="5"/>
      <c r="K25" s="5"/>
      <c r="L25" s="4"/>
      <c r="N25" s="8"/>
      <c r="O25" s="6"/>
      <c r="P25" s="6"/>
      <c r="Q25" s="7"/>
    </row>
    <row r="26" spans="1:17" ht="16.8" thickTop="1" thickBot="1" x14ac:dyDescent="0.35">
      <c r="A26" s="18" t="s">
        <v>115</v>
      </c>
      <c r="B26" s="16" t="s">
        <v>83</v>
      </c>
      <c r="C26" s="19" t="s">
        <v>10</v>
      </c>
      <c r="D26" s="20">
        <v>29.36</v>
      </c>
      <c r="E26" s="21">
        <v>25.89</v>
      </c>
      <c r="F26" s="21">
        <f t="shared" si="0"/>
        <v>25.89</v>
      </c>
      <c r="G26" s="28">
        <f t="shared" si="1"/>
        <v>17</v>
      </c>
    </row>
    <row r="27" spans="1:17" ht="16.8" thickTop="1" thickBot="1" x14ac:dyDescent="0.35">
      <c r="A27" s="18" t="s">
        <v>26</v>
      </c>
      <c r="B27" s="16" t="s">
        <v>57</v>
      </c>
      <c r="C27" s="19" t="s">
        <v>39</v>
      </c>
      <c r="D27" s="20">
        <v>29.36</v>
      </c>
      <c r="E27" s="21">
        <v>25.92</v>
      </c>
      <c r="F27" s="21">
        <f t="shared" si="0"/>
        <v>25.92</v>
      </c>
      <c r="G27" s="28">
        <f t="shared" si="1"/>
        <v>18</v>
      </c>
    </row>
    <row r="28" spans="1:17" ht="16.8" thickTop="1" thickBot="1" x14ac:dyDescent="0.35">
      <c r="A28" s="18" t="s">
        <v>21</v>
      </c>
      <c r="B28" s="16" t="s">
        <v>69</v>
      </c>
      <c r="C28" s="19" t="s">
        <v>68</v>
      </c>
      <c r="D28" s="20">
        <v>26.9</v>
      </c>
      <c r="E28" s="21">
        <v>27.72</v>
      </c>
      <c r="F28" s="21">
        <f t="shared" si="0"/>
        <v>26.9</v>
      </c>
      <c r="G28" s="28">
        <f t="shared" si="1"/>
        <v>19</v>
      </c>
    </row>
    <row r="29" spans="1:17" ht="16.8" thickTop="1" thickBot="1" x14ac:dyDescent="0.35">
      <c r="A29" s="18" t="s">
        <v>116</v>
      </c>
      <c r="B29" s="16" t="s">
        <v>49</v>
      </c>
      <c r="C29" s="19" t="s">
        <v>48</v>
      </c>
      <c r="D29" s="20">
        <v>40.119999999999997</v>
      </c>
      <c r="E29" s="21">
        <v>27.25</v>
      </c>
      <c r="F29" s="21">
        <f t="shared" si="0"/>
        <v>27.25</v>
      </c>
      <c r="G29" s="28">
        <f t="shared" si="1"/>
        <v>20</v>
      </c>
    </row>
    <row r="30" spans="1:17" ht="16.8" thickTop="1" thickBot="1" x14ac:dyDescent="0.35">
      <c r="A30" s="18" t="s">
        <v>96</v>
      </c>
      <c r="B30" s="16" t="s">
        <v>59</v>
      </c>
      <c r="C30" s="19" t="s">
        <v>39</v>
      </c>
      <c r="D30" s="20">
        <v>27.63</v>
      </c>
      <c r="E30" s="21">
        <v>27.37</v>
      </c>
      <c r="F30" s="21">
        <f t="shared" si="0"/>
        <v>27.37</v>
      </c>
      <c r="G30" s="28">
        <f t="shared" si="1"/>
        <v>21</v>
      </c>
    </row>
    <row r="31" spans="1:17" ht="16.8" thickTop="1" thickBot="1" x14ac:dyDescent="0.35">
      <c r="A31" s="18" t="s">
        <v>30</v>
      </c>
      <c r="B31" s="16" t="s">
        <v>75</v>
      </c>
      <c r="C31" s="19" t="s">
        <v>13</v>
      </c>
      <c r="D31" s="20">
        <v>27.45</v>
      </c>
      <c r="E31" s="21">
        <v>29.96</v>
      </c>
      <c r="F31" s="21">
        <f t="shared" si="0"/>
        <v>27.45</v>
      </c>
      <c r="G31" s="28">
        <f t="shared" si="1"/>
        <v>22</v>
      </c>
    </row>
    <row r="32" spans="1:17" ht="16.8" thickTop="1" thickBot="1" x14ac:dyDescent="0.35">
      <c r="A32" s="18" t="s">
        <v>109</v>
      </c>
      <c r="B32" s="16" t="s">
        <v>61</v>
      </c>
      <c r="C32" s="19" t="s">
        <v>39</v>
      </c>
      <c r="D32" s="20">
        <v>27.79</v>
      </c>
      <c r="E32" s="21">
        <v>31.47</v>
      </c>
      <c r="F32" s="21">
        <f t="shared" si="0"/>
        <v>27.79</v>
      </c>
      <c r="G32" s="28">
        <f t="shared" si="1"/>
        <v>23</v>
      </c>
    </row>
    <row r="33" spans="1:7" ht="16.8" thickTop="1" thickBot="1" x14ac:dyDescent="0.35">
      <c r="A33" s="18" t="s">
        <v>27</v>
      </c>
      <c r="B33" s="16" t="s">
        <v>54</v>
      </c>
      <c r="C33" s="19" t="s">
        <v>14</v>
      </c>
      <c r="D33" s="20">
        <v>28.02</v>
      </c>
      <c r="E33" s="21">
        <v>29.84</v>
      </c>
      <c r="F33" s="21">
        <f t="shared" si="0"/>
        <v>28.02</v>
      </c>
      <c r="G33" s="28">
        <f t="shared" si="1"/>
        <v>24</v>
      </c>
    </row>
    <row r="34" spans="1:7" ht="16.8" thickTop="1" thickBot="1" x14ac:dyDescent="0.35">
      <c r="A34" s="18" t="s">
        <v>95</v>
      </c>
      <c r="B34" s="16" t="s">
        <v>76</v>
      </c>
      <c r="C34" s="19" t="s">
        <v>13</v>
      </c>
      <c r="D34" s="20">
        <v>28.05</v>
      </c>
      <c r="E34" s="21">
        <v>30.79</v>
      </c>
      <c r="F34" s="21">
        <f t="shared" si="0"/>
        <v>28.05</v>
      </c>
      <c r="G34" s="28">
        <f t="shared" si="1"/>
        <v>25</v>
      </c>
    </row>
    <row r="35" spans="1:7" ht="16.8" thickTop="1" thickBot="1" x14ac:dyDescent="0.35">
      <c r="A35" s="18" t="s">
        <v>94</v>
      </c>
      <c r="B35" s="16" t="s">
        <v>71</v>
      </c>
      <c r="C35" s="19" t="s">
        <v>68</v>
      </c>
      <c r="D35" s="20">
        <v>29.05</v>
      </c>
      <c r="E35" s="21">
        <v>28.31</v>
      </c>
      <c r="F35" s="21">
        <f t="shared" si="0"/>
        <v>28.31</v>
      </c>
      <c r="G35" s="28">
        <f t="shared" si="1"/>
        <v>26</v>
      </c>
    </row>
    <row r="36" spans="1:7" ht="16.8" thickTop="1" thickBot="1" x14ac:dyDescent="0.35">
      <c r="A36" s="18" t="s">
        <v>100</v>
      </c>
      <c r="B36" s="16" t="s">
        <v>72</v>
      </c>
      <c r="C36" s="19" t="s">
        <v>68</v>
      </c>
      <c r="D36" s="20">
        <v>33.72</v>
      </c>
      <c r="E36" s="21">
        <v>29.64</v>
      </c>
      <c r="F36" s="21">
        <f t="shared" si="0"/>
        <v>29.64</v>
      </c>
      <c r="G36" s="28">
        <f t="shared" si="1"/>
        <v>27</v>
      </c>
    </row>
    <row r="37" spans="1:7" ht="16.8" thickTop="1" thickBot="1" x14ac:dyDescent="0.35">
      <c r="A37" s="18" t="s">
        <v>98</v>
      </c>
      <c r="B37" s="16" t="s">
        <v>67</v>
      </c>
      <c r="C37" s="19" t="s">
        <v>66</v>
      </c>
      <c r="D37" s="20">
        <v>30.43</v>
      </c>
      <c r="E37" s="21">
        <v>30.82</v>
      </c>
      <c r="F37" s="21">
        <f t="shared" si="0"/>
        <v>30.43</v>
      </c>
      <c r="G37" s="28">
        <f t="shared" si="1"/>
        <v>28</v>
      </c>
    </row>
    <row r="38" spans="1:7" ht="16.8" thickTop="1" thickBot="1" x14ac:dyDescent="0.35">
      <c r="A38" s="18" t="s">
        <v>33</v>
      </c>
      <c r="B38" s="16" t="s">
        <v>89</v>
      </c>
      <c r="C38" s="19" t="s">
        <v>12</v>
      </c>
      <c r="D38" s="20">
        <v>999.99</v>
      </c>
      <c r="E38" s="21">
        <v>30.52</v>
      </c>
      <c r="F38" s="21">
        <f t="shared" si="0"/>
        <v>30.52</v>
      </c>
      <c r="G38" s="28">
        <f t="shared" si="1"/>
        <v>29</v>
      </c>
    </row>
    <row r="39" spans="1:7" ht="16.8" thickTop="1" thickBot="1" x14ac:dyDescent="0.35">
      <c r="A39" s="18" t="s">
        <v>111</v>
      </c>
      <c r="B39" s="16" t="s">
        <v>73</v>
      </c>
      <c r="C39" s="19" t="s">
        <v>68</v>
      </c>
      <c r="D39" s="20">
        <v>999.99</v>
      </c>
      <c r="E39" s="21">
        <v>30.61</v>
      </c>
      <c r="F39" s="21">
        <f t="shared" si="0"/>
        <v>30.61</v>
      </c>
      <c r="G39" s="28">
        <f t="shared" si="1"/>
        <v>30</v>
      </c>
    </row>
    <row r="40" spans="1:7" ht="16.8" thickTop="1" thickBot="1" x14ac:dyDescent="0.35">
      <c r="A40" s="18" t="s">
        <v>105</v>
      </c>
      <c r="B40" s="16" t="s">
        <v>77</v>
      </c>
      <c r="C40" s="19" t="s">
        <v>13</v>
      </c>
      <c r="D40" s="20">
        <v>38.93</v>
      </c>
      <c r="E40" s="21">
        <v>30.66</v>
      </c>
      <c r="F40" s="21">
        <f t="shared" si="0"/>
        <v>30.66</v>
      </c>
      <c r="G40" s="28">
        <f t="shared" si="1"/>
        <v>31</v>
      </c>
    </row>
    <row r="41" spans="1:7" ht="16.8" thickTop="1" thickBot="1" x14ac:dyDescent="0.35">
      <c r="A41" s="18" t="s">
        <v>28</v>
      </c>
      <c r="B41" s="16" t="s">
        <v>70</v>
      </c>
      <c r="C41" s="19" t="s">
        <v>68</v>
      </c>
      <c r="D41" s="20">
        <v>38.86</v>
      </c>
      <c r="E41" s="21">
        <v>30.78</v>
      </c>
      <c r="F41" s="21">
        <f t="shared" si="0"/>
        <v>30.78</v>
      </c>
      <c r="G41" s="28">
        <f t="shared" si="1"/>
        <v>32</v>
      </c>
    </row>
    <row r="42" spans="1:7" ht="16.8" thickTop="1" thickBot="1" x14ac:dyDescent="0.35">
      <c r="A42" s="18" t="s">
        <v>114</v>
      </c>
      <c r="B42" s="16" t="s">
        <v>63</v>
      </c>
      <c r="C42" s="19" t="s">
        <v>39</v>
      </c>
      <c r="D42" s="20">
        <v>30.79</v>
      </c>
      <c r="E42" s="21">
        <v>35.18</v>
      </c>
      <c r="F42" s="21">
        <f t="shared" si="0"/>
        <v>30.79</v>
      </c>
      <c r="G42" s="28">
        <f t="shared" si="1"/>
        <v>33</v>
      </c>
    </row>
    <row r="43" spans="1:7" ht="16.8" thickTop="1" thickBot="1" x14ac:dyDescent="0.35">
      <c r="A43" s="18" t="s">
        <v>35</v>
      </c>
      <c r="B43" s="16" t="s">
        <v>58</v>
      </c>
      <c r="C43" s="19" t="s">
        <v>39</v>
      </c>
      <c r="D43" s="20">
        <v>58.58</v>
      </c>
      <c r="E43" s="21">
        <v>31.18</v>
      </c>
      <c r="F43" s="21">
        <f t="shared" si="0"/>
        <v>31.18</v>
      </c>
      <c r="G43" s="28">
        <f t="shared" si="1"/>
        <v>34</v>
      </c>
    </row>
    <row r="44" spans="1:7" ht="16.8" thickTop="1" thickBot="1" x14ac:dyDescent="0.35">
      <c r="A44" s="18" t="s">
        <v>19</v>
      </c>
      <c r="B44" s="16" t="s">
        <v>86</v>
      </c>
      <c r="C44" s="19" t="s">
        <v>12</v>
      </c>
      <c r="D44" s="20">
        <v>34.409999999999997</v>
      </c>
      <c r="E44" s="21">
        <v>32.43</v>
      </c>
      <c r="F44" s="21">
        <f t="shared" si="0"/>
        <v>32.43</v>
      </c>
      <c r="G44" s="28">
        <f t="shared" si="1"/>
        <v>35</v>
      </c>
    </row>
    <row r="45" spans="1:7" ht="16.8" thickTop="1" thickBot="1" x14ac:dyDescent="0.35">
      <c r="A45" s="18" t="s">
        <v>107</v>
      </c>
      <c r="B45" s="16" t="s">
        <v>80</v>
      </c>
      <c r="C45" s="19" t="s">
        <v>10</v>
      </c>
      <c r="D45" s="20">
        <v>999.99</v>
      </c>
      <c r="E45" s="21">
        <v>32.47</v>
      </c>
      <c r="F45" s="21">
        <f t="shared" si="0"/>
        <v>32.47</v>
      </c>
      <c r="G45" s="28">
        <f t="shared" si="1"/>
        <v>36</v>
      </c>
    </row>
    <row r="46" spans="1:7" ht="16.8" thickTop="1" thickBot="1" x14ac:dyDescent="0.35">
      <c r="A46" s="18" t="s">
        <v>31</v>
      </c>
      <c r="B46" s="16" t="s">
        <v>51</v>
      </c>
      <c r="C46" s="19" t="s">
        <v>48</v>
      </c>
      <c r="D46" s="20">
        <v>999.99</v>
      </c>
      <c r="E46" s="21">
        <v>32.57</v>
      </c>
      <c r="F46" s="21">
        <f t="shared" si="0"/>
        <v>32.57</v>
      </c>
      <c r="G46" s="28">
        <f t="shared" si="1"/>
        <v>37</v>
      </c>
    </row>
    <row r="47" spans="1:7" ht="16.8" thickTop="1" thickBot="1" x14ac:dyDescent="0.35">
      <c r="A47" s="18" t="s">
        <v>117</v>
      </c>
      <c r="B47" s="16" t="s">
        <v>64</v>
      </c>
      <c r="C47" s="19" t="s">
        <v>39</v>
      </c>
      <c r="D47" s="20">
        <v>42.81</v>
      </c>
      <c r="E47" s="21">
        <v>33.51</v>
      </c>
      <c r="F47" s="21">
        <f t="shared" si="0"/>
        <v>33.51</v>
      </c>
      <c r="G47" s="28">
        <f t="shared" si="1"/>
        <v>38</v>
      </c>
    </row>
    <row r="48" spans="1:7" ht="16.8" thickTop="1" thickBot="1" x14ac:dyDescent="0.35">
      <c r="A48" s="18" t="s">
        <v>112</v>
      </c>
      <c r="B48" s="16" t="s">
        <v>62</v>
      </c>
      <c r="C48" s="19" t="s">
        <v>39</v>
      </c>
      <c r="D48" s="20">
        <v>999.99</v>
      </c>
      <c r="E48" s="21">
        <v>34.24</v>
      </c>
      <c r="F48" s="21">
        <f t="shared" si="0"/>
        <v>34.24</v>
      </c>
      <c r="G48" s="28">
        <f t="shared" si="1"/>
        <v>39</v>
      </c>
    </row>
    <row r="49" spans="1:7" ht="16.8" thickTop="1" thickBot="1" x14ac:dyDescent="0.35">
      <c r="A49" s="18" t="s">
        <v>101</v>
      </c>
      <c r="B49" s="16" t="s">
        <v>81</v>
      </c>
      <c r="C49" s="19" t="s">
        <v>10</v>
      </c>
      <c r="D49" s="20">
        <v>36.9</v>
      </c>
      <c r="E49" s="21">
        <v>41.7</v>
      </c>
      <c r="F49" s="21">
        <f t="shared" si="0"/>
        <v>36.9</v>
      </c>
      <c r="G49" s="28">
        <f t="shared" si="1"/>
        <v>40</v>
      </c>
    </row>
    <row r="50" spans="1:7" ht="16.8" thickTop="1" thickBot="1" x14ac:dyDescent="0.35">
      <c r="A50" s="18" t="s">
        <v>110</v>
      </c>
      <c r="B50" s="16" t="s">
        <v>82</v>
      </c>
      <c r="C50" s="19" t="s">
        <v>10</v>
      </c>
      <c r="D50" s="20">
        <v>39.729999999999997</v>
      </c>
      <c r="E50" s="21">
        <v>39.19</v>
      </c>
      <c r="F50" s="21">
        <f t="shared" si="0"/>
        <v>39.19</v>
      </c>
      <c r="G50" s="28">
        <f t="shared" si="1"/>
        <v>41</v>
      </c>
    </row>
    <row r="51" spans="1:7" ht="16.8" thickTop="1" thickBot="1" x14ac:dyDescent="0.35">
      <c r="A51" s="18" t="s">
        <v>37</v>
      </c>
      <c r="B51" s="16" t="s">
        <v>56</v>
      </c>
      <c r="C51" s="19" t="s">
        <v>11</v>
      </c>
      <c r="D51" s="20">
        <v>45.05</v>
      </c>
      <c r="E51" s="21">
        <v>41.94</v>
      </c>
      <c r="F51" s="21">
        <f t="shared" si="0"/>
        <v>41.94</v>
      </c>
      <c r="G51" s="28">
        <f t="shared" si="1"/>
        <v>42</v>
      </c>
    </row>
    <row r="52" spans="1:7" ht="16.8" thickTop="1" thickBot="1" x14ac:dyDescent="0.35">
      <c r="A52" s="18" t="s">
        <v>17</v>
      </c>
      <c r="B52" s="19" t="s">
        <v>53</v>
      </c>
      <c r="C52" s="19" t="s">
        <v>14</v>
      </c>
      <c r="D52" s="19">
        <v>42.12</v>
      </c>
      <c r="E52" s="26">
        <v>46.97</v>
      </c>
      <c r="F52" s="26">
        <f t="shared" si="0"/>
        <v>42.12</v>
      </c>
      <c r="G52" s="27">
        <f t="shared" si="1"/>
        <v>43</v>
      </c>
    </row>
    <row r="53" spans="1:7" ht="16.8" thickTop="1" thickBot="1" x14ac:dyDescent="0.35">
      <c r="A53" s="18" t="s">
        <v>108</v>
      </c>
      <c r="B53" s="16" t="s">
        <v>65</v>
      </c>
      <c r="C53" s="19" t="s">
        <v>15</v>
      </c>
      <c r="D53" s="20">
        <v>44.49</v>
      </c>
      <c r="E53" s="21">
        <v>44.58</v>
      </c>
      <c r="F53" s="21">
        <f t="shared" si="0"/>
        <v>44.49</v>
      </c>
      <c r="G53" s="28">
        <f t="shared" si="1"/>
        <v>44</v>
      </c>
    </row>
    <row r="54" spans="1:7" ht="16.8" thickTop="1" thickBot="1" x14ac:dyDescent="0.35">
      <c r="A54" s="18" t="s">
        <v>18</v>
      </c>
      <c r="B54" s="19" t="s">
        <v>41</v>
      </c>
      <c r="C54" s="19" t="s">
        <v>42</v>
      </c>
      <c r="D54" s="19">
        <v>999.99</v>
      </c>
      <c r="E54" s="26">
        <v>45.55</v>
      </c>
      <c r="F54" s="26">
        <f t="shared" si="0"/>
        <v>45.55</v>
      </c>
      <c r="G54" s="27">
        <f t="shared" si="1"/>
        <v>45</v>
      </c>
    </row>
    <row r="55" spans="1:7" ht="16.8" thickTop="1" thickBot="1" x14ac:dyDescent="0.35">
      <c r="A55" s="18" t="s">
        <v>20</v>
      </c>
      <c r="B55" s="16" t="s">
        <v>44</v>
      </c>
      <c r="C55" s="19" t="s">
        <v>42</v>
      </c>
      <c r="D55" s="20">
        <v>999.99</v>
      </c>
      <c r="E55" s="21">
        <v>57.86</v>
      </c>
      <c r="F55" s="21">
        <f t="shared" si="0"/>
        <v>57.86</v>
      </c>
      <c r="G55" s="28">
        <f t="shared" si="1"/>
        <v>46</v>
      </c>
    </row>
    <row r="56" spans="1:7" ht="16.8" thickTop="1" thickBot="1" x14ac:dyDescent="0.35">
      <c r="A56" s="18" t="s">
        <v>102</v>
      </c>
      <c r="B56" s="17" t="s">
        <v>60</v>
      </c>
      <c r="C56" s="23" t="s">
        <v>39</v>
      </c>
      <c r="D56" s="24">
        <v>999.99</v>
      </c>
      <c r="E56" s="25">
        <v>999.99</v>
      </c>
      <c r="F56" s="25">
        <f t="shared" si="0"/>
        <v>999.99</v>
      </c>
      <c r="G56" s="22">
        <f t="shared" si="1"/>
        <v>47</v>
      </c>
    </row>
    <row r="57" spans="1:7" ht="16.2" thickTop="1" x14ac:dyDescent="0.3">
      <c r="A57" s="12"/>
      <c r="B57" s="10"/>
      <c r="C57" s="13"/>
      <c r="D57" s="14"/>
      <c r="E57" s="14"/>
      <c r="F57" s="15"/>
      <c r="G57" s="9"/>
    </row>
    <row r="58" spans="1:7" ht="15.6" x14ac:dyDescent="0.3">
      <c r="A58" s="12"/>
      <c r="B58" s="10"/>
      <c r="C58" s="13"/>
      <c r="D58" s="14"/>
      <c r="E58" s="14"/>
      <c r="F58" s="15"/>
      <c r="G58" s="9"/>
    </row>
    <row r="59" spans="1:7" ht="15.6" x14ac:dyDescent="0.3">
      <c r="A59" s="12"/>
      <c r="B59" s="10"/>
      <c r="C59" s="13"/>
      <c r="D59" s="14"/>
      <c r="E59" s="14"/>
      <c r="F59" s="15"/>
      <c r="G59" s="9"/>
    </row>
    <row r="60" spans="1:7" ht="15.6" x14ac:dyDescent="0.3">
      <c r="A60" s="12"/>
      <c r="B60" s="10"/>
      <c r="C60" s="10"/>
      <c r="D60" s="14"/>
      <c r="E60" s="14"/>
      <c r="F60" s="15"/>
      <c r="G60" s="9"/>
    </row>
    <row r="61" spans="1:7" ht="15.6" x14ac:dyDescent="0.3">
      <c r="A61" s="12"/>
      <c r="B61" s="10"/>
      <c r="C61" s="10"/>
      <c r="D61" s="14"/>
      <c r="E61" s="14"/>
      <c r="F61" s="15"/>
      <c r="G61" s="9"/>
    </row>
    <row r="62" spans="1:7" ht="15.6" x14ac:dyDescent="0.3">
      <c r="A62" s="12"/>
      <c r="B62" s="10"/>
      <c r="C62" s="10"/>
      <c r="D62" s="14"/>
      <c r="E62" s="14"/>
      <c r="F62" s="15"/>
      <c r="G62" s="9"/>
    </row>
    <row r="63" spans="1:7" ht="15.6" x14ac:dyDescent="0.3">
      <c r="A63" s="12"/>
      <c r="B63" s="10"/>
      <c r="C63" s="10"/>
      <c r="D63" s="14"/>
      <c r="E63" s="14"/>
      <c r="F63" s="15"/>
      <c r="G63" s="9"/>
    </row>
    <row r="64" spans="1:7" ht="15.6" x14ac:dyDescent="0.3">
      <c r="A64" s="12"/>
      <c r="B64" s="10"/>
      <c r="C64" s="10"/>
      <c r="D64" s="14"/>
      <c r="E64" s="14"/>
      <c r="F64" s="15"/>
      <c r="G64" s="9"/>
    </row>
    <row r="65" spans="1:7" ht="15.6" x14ac:dyDescent="0.3">
      <c r="A65" s="12"/>
      <c r="B65" s="10"/>
      <c r="C65" s="10"/>
      <c r="D65" s="14"/>
      <c r="E65" s="14"/>
      <c r="F65" s="15"/>
      <c r="G65" s="9"/>
    </row>
    <row r="66" spans="1:7" ht="15.6" x14ac:dyDescent="0.3">
      <c r="A66" s="12"/>
      <c r="B66" s="10"/>
      <c r="C66" s="10"/>
      <c r="D66" s="14"/>
      <c r="E66" s="14"/>
      <c r="F66" s="15"/>
      <c r="G66" s="9"/>
    </row>
    <row r="67" spans="1:7" ht="15.6" x14ac:dyDescent="0.3">
      <c r="A67" s="12"/>
      <c r="B67" s="10"/>
      <c r="C67" s="10"/>
      <c r="D67" s="14"/>
      <c r="E67" s="14"/>
      <c r="F67" s="15"/>
      <c r="G67" s="9"/>
    </row>
    <row r="68" spans="1:7" ht="15.6" x14ac:dyDescent="0.3">
      <c r="A68" s="12"/>
      <c r="B68" s="10"/>
      <c r="C68" s="10"/>
      <c r="D68" s="14"/>
      <c r="E68" s="14"/>
      <c r="F68" s="15"/>
      <c r="G68" s="9"/>
    </row>
    <row r="69" spans="1:7" ht="15.6" x14ac:dyDescent="0.3">
      <c r="A69" s="12"/>
      <c r="B69" s="10"/>
      <c r="C69" s="10"/>
      <c r="D69" s="14"/>
      <c r="E69" s="14"/>
      <c r="F69" s="15"/>
      <c r="G69" s="9"/>
    </row>
    <row r="70" spans="1:7" ht="15.6" x14ac:dyDescent="0.3">
      <c r="A70" s="12"/>
      <c r="D70" s="6"/>
      <c r="E70" s="6"/>
      <c r="F70" s="7"/>
      <c r="G70" s="1"/>
    </row>
    <row r="71" spans="1:7" ht="15.6" x14ac:dyDescent="0.3">
      <c r="A71" s="12"/>
      <c r="D71" s="6"/>
      <c r="E71" s="6"/>
      <c r="F71" s="7"/>
      <c r="G71" s="1"/>
    </row>
    <row r="72" spans="1:7" ht="15.6" x14ac:dyDescent="0.3">
      <c r="A72" s="12"/>
      <c r="D72" s="6"/>
      <c r="E72" s="6"/>
      <c r="F72" s="7"/>
      <c r="G72" s="1"/>
    </row>
    <row r="73" spans="1:7" x14ac:dyDescent="0.3">
      <c r="A73" s="5"/>
      <c r="D73" s="6"/>
      <c r="E73" s="6"/>
      <c r="F73" s="7"/>
      <c r="G73" s="1"/>
    </row>
    <row r="74" spans="1:7" x14ac:dyDescent="0.3">
      <c r="A74" s="5"/>
      <c r="D74" s="6"/>
      <c r="E74" s="6"/>
      <c r="F74" s="7"/>
      <c r="G74" s="1"/>
    </row>
    <row r="75" spans="1:7" x14ac:dyDescent="0.3">
      <c r="A75" s="5"/>
      <c r="D75" s="6"/>
      <c r="E75" s="6"/>
      <c r="F75" s="7"/>
      <c r="G75" s="1"/>
    </row>
    <row r="76" spans="1:7" x14ac:dyDescent="0.3">
      <c r="A76" s="5"/>
      <c r="D76" s="6"/>
      <c r="E76" s="6"/>
      <c r="F76" s="7"/>
      <c r="G76" s="1"/>
    </row>
    <row r="77" spans="1:7" x14ac:dyDescent="0.3">
      <c r="A77" s="5"/>
      <c r="D77" s="6"/>
      <c r="E77" s="6"/>
      <c r="F77" s="7"/>
      <c r="G77" s="1"/>
    </row>
    <row r="78" spans="1:7" x14ac:dyDescent="0.3">
      <c r="A78" s="5"/>
      <c r="D78" s="6"/>
      <c r="E78" s="6"/>
      <c r="F78" s="7"/>
      <c r="G78" s="1"/>
    </row>
    <row r="79" spans="1:7" x14ac:dyDescent="0.3">
      <c r="A79" s="5"/>
      <c r="D79" s="6"/>
      <c r="E79" s="6"/>
      <c r="F79" s="7"/>
      <c r="G79" s="1"/>
    </row>
    <row r="80" spans="1:7" x14ac:dyDescent="0.3">
      <c r="A80" s="5"/>
      <c r="D80" s="6"/>
      <c r="E80" s="6"/>
      <c r="F80" s="7"/>
      <c r="G80" s="1"/>
    </row>
    <row r="81" spans="1:7" x14ac:dyDescent="0.3">
      <c r="A81" s="5"/>
      <c r="D81" s="6"/>
      <c r="E81" s="6"/>
      <c r="F81" s="7"/>
      <c r="G81" s="1"/>
    </row>
    <row r="82" spans="1:7" x14ac:dyDescent="0.3">
      <c r="A82" s="5"/>
      <c r="D82" s="6"/>
      <c r="E82" s="6"/>
      <c r="F82" s="7"/>
      <c r="G82" s="1"/>
    </row>
    <row r="83" spans="1:7" x14ac:dyDescent="0.3">
      <c r="A83" s="5"/>
      <c r="D83" s="6"/>
      <c r="E83" s="6"/>
      <c r="F83" s="7"/>
      <c r="G83" s="1"/>
    </row>
    <row r="84" spans="1:7" x14ac:dyDescent="0.3">
      <c r="A84" s="5"/>
      <c r="D84" s="6"/>
      <c r="E84" s="6"/>
      <c r="F84" s="7"/>
      <c r="G84" s="1"/>
    </row>
    <row r="85" spans="1:7" x14ac:dyDescent="0.3">
      <c r="A85" s="5"/>
      <c r="D85" s="6"/>
      <c r="E85" s="6"/>
      <c r="F85" s="7"/>
      <c r="G85" s="1"/>
    </row>
    <row r="86" spans="1:7" x14ac:dyDescent="0.3">
      <c r="A86" s="5"/>
      <c r="D86" s="6"/>
      <c r="E86" s="6"/>
      <c r="F86" s="7"/>
      <c r="G86" s="1"/>
    </row>
    <row r="87" spans="1:7" x14ac:dyDescent="0.3">
      <c r="A87" s="5"/>
      <c r="D87" s="6"/>
      <c r="E87" s="6"/>
      <c r="F87" s="7"/>
      <c r="G87" s="1"/>
    </row>
    <row r="88" spans="1:7" x14ac:dyDescent="0.3">
      <c r="A88" s="5"/>
      <c r="D88" s="6"/>
      <c r="E88" s="6"/>
      <c r="F88" s="7"/>
      <c r="G88" s="1"/>
    </row>
    <row r="89" spans="1:7" x14ac:dyDescent="0.3">
      <c r="A89" s="5"/>
      <c r="D89" s="6"/>
      <c r="E89" s="6"/>
      <c r="F89" s="7"/>
      <c r="G89" s="1"/>
    </row>
    <row r="90" spans="1:7" x14ac:dyDescent="0.3">
      <c r="A90" s="5"/>
      <c r="D90" s="6"/>
      <c r="E90" s="6"/>
      <c r="F90" s="7"/>
      <c r="G90" s="1"/>
    </row>
    <row r="91" spans="1:7" x14ac:dyDescent="0.3">
      <c r="A91" s="5"/>
      <c r="D91" s="6"/>
      <c r="E91" s="6"/>
      <c r="F91" s="7"/>
      <c r="G91" s="1"/>
    </row>
    <row r="92" spans="1:7" x14ac:dyDescent="0.3">
      <c r="A92" s="5"/>
      <c r="D92" s="6"/>
      <c r="E92" s="6"/>
      <c r="F92" s="7"/>
      <c r="G92" s="1"/>
    </row>
    <row r="93" spans="1:7" x14ac:dyDescent="0.3">
      <c r="A93" s="5"/>
      <c r="D93" s="6"/>
      <c r="E93" s="6"/>
      <c r="F93" s="7"/>
      <c r="G93" s="1"/>
    </row>
    <row r="94" spans="1:7" x14ac:dyDescent="0.3">
      <c r="A94" s="5"/>
      <c r="D94" s="6"/>
      <c r="E94" s="6"/>
      <c r="F94" s="7"/>
      <c r="G94" s="1"/>
    </row>
    <row r="95" spans="1:7" x14ac:dyDescent="0.3">
      <c r="A95" s="5"/>
      <c r="D95" s="6"/>
      <c r="E95" s="6"/>
      <c r="F95" s="7"/>
      <c r="G95" s="1"/>
    </row>
    <row r="96" spans="1:7" x14ac:dyDescent="0.3">
      <c r="A96" s="5"/>
      <c r="D96" s="6"/>
      <c r="E96" s="6"/>
      <c r="F96" s="7"/>
      <c r="G96" s="1"/>
    </row>
    <row r="97" spans="1:7" x14ac:dyDescent="0.3">
      <c r="A97" s="5"/>
      <c r="D97" s="6"/>
      <c r="E97" s="6"/>
      <c r="F97" s="7"/>
      <c r="G97" s="1"/>
    </row>
    <row r="98" spans="1:7" x14ac:dyDescent="0.3">
      <c r="A98" s="5"/>
      <c r="D98" s="6"/>
      <c r="E98" s="6"/>
      <c r="F98" s="7"/>
      <c r="G98" s="1"/>
    </row>
    <row r="99" spans="1:7" x14ac:dyDescent="0.3">
      <c r="A99" s="5"/>
      <c r="D99" s="6"/>
      <c r="E99" s="6"/>
      <c r="F99" s="7"/>
      <c r="G99" s="1"/>
    </row>
    <row r="100" spans="1:7" x14ac:dyDescent="0.3">
      <c r="A100" s="5"/>
      <c r="D100" s="6"/>
      <c r="E100" s="6"/>
      <c r="F100" s="7"/>
      <c r="G100" s="1"/>
    </row>
    <row r="101" spans="1:7" x14ac:dyDescent="0.3">
      <c r="A101" s="5"/>
      <c r="D101" s="6"/>
      <c r="E101" s="6"/>
      <c r="F101" s="7"/>
      <c r="G101" s="1"/>
    </row>
    <row r="102" spans="1:7" x14ac:dyDescent="0.3">
      <c r="A102" s="5"/>
      <c r="D102" s="6"/>
      <c r="E102" s="6"/>
      <c r="F102" s="7"/>
      <c r="G102" s="1"/>
    </row>
    <row r="103" spans="1:7" x14ac:dyDescent="0.3">
      <c r="A103" s="5"/>
      <c r="D103" s="6"/>
      <c r="E103" s="6"/>
      <c r="F103" s="7"/>
      <c r="G103" s="1"/>
    </row>
    <row r="104" spans="1:7" x14ac:dyDescent="0.3">
      <c r="A104" s="5"/>
      <c r="D104" s="6"/>
      <c r="E104" s="6"/>
      <c r="F104" s="7"/>
      <c r="G104" s="1"/>
    </row>
    <row r="105" spans="1:7" x14ac:dyDescent="0.3">
      <c r="A105" s="5"/>
      <c r="D105" s="3"/>
      <c r="E105" s="3"/>
      <c r="F105" s="3"/>
    </row>
    <row r="106" spans="1:7" x14ac:dyDescent="0.3">
      <c r="A106" s="5"/>
      <c r="D106" s="3"/>
      <c r="E106" s="3"/>
      <c r="F106" s="3"/>
    </row>
    <row r="107" spans="1:7" x14ac:dyDescent="0.3">
      <c r="A107" s="5"/>
      <c r="D107" s="3"/>
      <c r="E107" s="3"/>
      <c r="F107" s="3"/>
    </row>
    <row r="108" spans="1:7" x14ac:dyDescent="0.3">
      <c r="A108" s="5"/>
      <c r="D108" s="3"/>
      <c r="E108" s="3"/>
      <c r="F108" s="3"/>
    </row>
    <row r="109" spans="1:7" x14ac:dyDescent="0.3">
      <c r="A109" s="5"/>
      <c r="D109" s="3"/>
      <c r="E109" s="3"/>
      <c r="F109" s="3"/>
    </row>
    <row r="110" spans="1:7" x14ac:dyDescent="0.3">
      <c r="D110" s="3"/>
      <c r="E110" s="3"/>
      <c r="F110" s="3"/>
    </row>
    <row r="111" spans="1:7" x14ac:dyDescent="0.3">
      <c r="D111" s="3"/>
      <c r="E111" s="3"/>
      <c r="F111" s="3"/>
    </row>
    <row r="112" spans="1:7" x14ac:dyDescent="0.3">
      <c r="D112" s="3"/>
      <c r="E112" s="3"/>
      <c r="F112" s="3"/>
    </row>
    <row r="113" spans="4:6" x14ac:dyDescent="0.3">
      <c r="D113" s="3"/>
      <c r="E113" s="3"/>
      <c r="F113" s="3"/>
    </row>
    <row r="114" spans="4:6" x14ac:dyDescent="0.3">
      <c r="D114" s="3"/>
      <c r="E114" s="3"/>
      <c r="F114" s="3"/>
    </row>
    <row r="115" spans="4:6" x14ac:dyDescent="0.3">
      <c r="D115" s="3"/>
      <c r="E115" s="3"/>
      <c r="F115" s="3"/>
    </row>
    <row r="116" spans="4:6" x14ac:dyDescent="0.3">
      <c r="D116" s="3"/>
      <c r="E116" s="3"/>
      <c r="F116" s="3"/>
    </row>
    <row r="117" spans="4:6" x14ac:dyDescent="0.3">
      <c r="D117" s="3"/>
      <c r="E117" s="3"/>
      <c r="F117" s="3"/>
    </row>
    <row r="118" spans="4:6" x14ac:dyDescent="0.3">
      <c r="D118" s="3"/>
      <c r="E118" s="3"/>
      <c r="F118" s="3"/>
    </row>
    <row r="119" spans="4:6" x14ac:dyDescent="0.3">
      <c r="D119" s="3"/>
      <c r="E119" s="3"/>
      <c r="F119" s="3"/>
    </row>
    <row r="120" spans="4:6" x14ac:dyDescent="0.3">
      <c r="D120" s="3"/>
      <c r="E120" s="3"/>
      <c r="F120" s="3"/>
    </row>
    <row r="121" spans="4:6" x14ac:dyDescent="0.3">
      <c r="D121" s="3"/>
      <c r="E121" s="3"/>
      <c r="F121" s="3"/>
    </row>
    <row r="122" spans="4:6" x14ac:dyDescent="0.3">
      <c r="D122" s="3"/>
      <c r="E122" s="3"/>
      <c r="F122" s="3"/>
    </row>
    <row r="123" spans="4:6" x14ac:dyDescent="0.3">
      <c r="D123" s="3"/>
      <c r="E123" s="3"/>
      <c r="F123" s="3"/>
    </row>
    <row r="124" spans="4:6" x14ac:dyDescent="0.3">
      <c r="D124" s="3"/>
      <c r="E124" s="3"/>
      <c r="F124" s="3"/>
    </row>
    <row r="125" spans="4:6" x14ac:dyDescent="0.3">
      <c r="D125" s="3"/>
      <c r="E125" s="3"/>
      <c r="F125" s="3"/>
    </row>
    <row r="126" spans="4:6" x14ac:dyDescent="0.3">
      <c r="D126" s="3"/>
      <c r="E126" s="3"/>
      <c r="F126" s="3"/>
    </row>
    <row r="127" spans="4:6" x14ac:dyDescent="0.3">
      <c r="D127" s="3"/>
      <c r="E127" s="3"/>
      <c r="F127" s="3"/>
    </row>
    <row r="128" spans="4:6" x14ac:dyDescent="0.3">
      <c r="D128" s="3"/>
      <c r="E128" s="3"/>
      <c r="F128" s="3"/>
    </row>
    <row r="129" spans="4:6" x14ac:dyDescent="0.3">
      <c r="D129" s="3"/>
      <c r="E129" s="3"/>
      <c r="F129" s="3"/>
    </row>
    <row r="130" spans="4:6" x14ac:dyDescent="0.3">
      <c r="D130" s="3"/>
      <c r="E130" s="3"/>
      <c r="F130" s="3"/>
    </row>
    <row r="131" spans="4:6" x14ac:dyDescent="0.3">
      <c r="D131" s="3"/>
      <c r="E131" s="3"/>
      <c r="F131" s="3"/>
    </row>
    <row r="132" spans="4:6" x14ac:dyDescent="0.3">
      <c r="D132" s="3"/>
      <c r="E132" s="3"/>
      <c r="F132" s="3"/>
    </row>
    <row r="133" spans="4:6" x14ac:dyDescent="0.3">
      <c r="D133" s="3"/>
      <c r="E133" s="3"/>
      <c r="F133" s="3"/>
    </row>
    <row r="134" spans="4:6" x14ac:dyDescent="0.3">
      <c r="D134" s="3"/>
      <c r="E134" s="3"/>
      <c r="F134" s="3"/>
    </row>
    <row r="135" spans="4:6" x14ac:dyDescent="0.3">
      <c r="D135" s="3"/>
      <c r="E135" s="3"/>
      <c r="F135" s="3"/>
    </row>
    <row r="136" spans="4:6" x14ac:dyDescent="0.3">
      <c r="D136" s="3"/>
      <c r="E136" s="3"/>
      <c r="F136" s="3"/>
    </row>
    <row r="137" spans="4:6" x14ac:dyDescent="0.3">
      <c r="D137" s="3"/>
      <c r="E137" s="3"/>
      <c r="F137" s="3"/>
    </row>
    <row r="138" spans="4:6" x14ac:dyDescent="0.3">
      <c r="D138" s="3"/>
      <c r="E138" s="3"/>
      <c r="F138" s="3"/>
    </row>
    <row r="139" spans="4:6" x14ac:dyDescent="0.3">
      <c r="D139" s="3"/>
      <c r="E139" s="3"/>
      <c r="F139" s="3"/>
    </row>
    <row r="140" spans="4:6" x14ac:dyDescent="0.3">
      <c r="D140" s="3"/>
      <c r="E140" s="3"/>
      <c r="F140" s="3"/>
    </row>
    <row r="141" spans="4:6" x14ac:dyDescent="0.3">
      <c r="D141" s="3"/>
      <c r="E141" s="3"/>
      <c r="F141" s="3"/>
    </row>
    <row r="142" spans="4:6" x14ac:dyDescent="0.3">
      <c r="D142" s="3"/>
      <c r="E142" s="3"/>
      <c r="F142" s="3"/>
    </row>
  </sheetData>
  <sortState xmlns:xlrd2="http://schemas.microsoft.com/office/spreadsheetml/2017/richdata2" ref="A10:G56">
    <sortCondition ref="G10:G56"/>
  </sortState>
  <mergeCells count="5">
    <mergeCell ref="A1:G1"/>
    <mergeCell ref="A2:G2"/>
    <mergeCell ref="A4:G4"/>
    <mergeCell ref="A7:B7"/>
    <mergeCell ref="C7:G7"/>
  </mergeCells>
  <phoneticPr fontId="3" type="noConversion"/>
  <pageMargins left="0.34166666666666667" right="0.25" top="0.75" bottom="0.65833333333333333" header="0.51180555555555496" footer="0.51180555555555496"/>
  <pageSetup paperSize="9" firstPageNumber="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Mladší dívky</vt:lpstr>
    </vt:vector>
  </TitlesOfParts>
  <Company>Buehler Motor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Sarka Jebava</dc:creator>
  <dc:description/>
  <cp:lastModifiedBy>Kristýna Žitná</cp:lastModifiedBy>
  <cp:revision>1</cp:revision>
  <cp:lastPrinted>2025-04-27T08:59:51Z</cp:lastPrinted>
  <dcterms:created xsi:type="dcterms:W3CDTF">2019-04-18T09:14:15Z</dcterms:created>
  <dcterms:modified xsi:type="dcterms:W3CDTF">2025-04-27T12:45:43Z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Buehler Motor GmbH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